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ela\kadencja 2018-2023\Uchwały\projekty uchwał\2019\Sesja V - 25.01.2019r\WPF 2019\25.01.2019\"/>
    </mc:Choice>
  </mc:AlternateContent>
  <bookViews>
    <workbookView xWindow="0" yWindow="0" windowWidth="20460" windowHeight="7380"/>
  </bookViews>
  <sheets>
    <sheet name="załącznik Nr 2wpf" sheetId="1" r:id="rId1"/>
  </sheets>
  <calcPr calcId="0"/>
</workbook>
</file>

<file path=xl/calcChain.xml><?xml version="1.0" encoding="utf-8"?>
<calcChain xmlns="http://schemas.openxmlformats.org/spreadsheetml/2006/main">
  <c r="C3" i="1" l="1"/>
  <c r="C4" i="1"/>
</calcChain>
</file>

<file path=xl/sharedStrings.xml><?xml version="1.0" encoding="utf-8"?>
<sst xmlns="http://schemas.openxmlformats.org/spreadsheetml/2006/main" count="26" uniqueCount="26">
  <si>
    <t>L.p.</t>
  </si>
  <si>
    <t>Formuła</t>
  </si>
  <si>
    <t>Wyszczególnienie</t>
  </si>
  <si>
    <t>Łączne nakłady finansowe</t>
  </si>
  <si>
    <t>Limit 2019</t>
  </si>
  <si>
    <t>Limit 2020</t>
  </si>
  <si>
    <t>Limit 2021</t>
  </si>
  <si>
    <t>Limit 2022</t>
  </si>
  <si>
    <t>Limit 2023</t>
  </si>
  <si>
    <t>Limit 2024</t>
  </si>
  <si>
    <t>Limit 2025</t>
  </si>
  <si>
    <t>Limit 2026</t>
  </si>
  <si>
    <t>Limit 2027</t>
  </si>
  <si>
    <t>Limit 2028</t>
  </si>
  <si>
    <t>Limit 2029</t>
  </si>
  <si>
    <t>Limit 2030</t>
  </si>
  <si>
    <t>Limit 2031</t>
  </si>
  <si>
    <t>Limit 2032</t>
  </si>
  <si>
    <t>Limit 2033</t>
  </si>
  <si>
    <t>Limit zobowiązań</t>
  </si>
  <si>
    <t>[1.1]+[1.2]+[1.3]</t>
  </si>
  <si>
    <t>Wydatki na przedsięwzięcia-ogółem (1.1+1.2+1.3)</t>
  </si>
  <si>
    <t>1.a</t>
  </si>
  <si>
    <t>[1.1.1]+[1.2.1]+[1.3.1]</t>
  </si>
  <si>
    <t>1.b</t>
  </si>
  <si>
    <t>[1.1.2]+[1.2.2]+[1.3.2]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</si>
</sst>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workbookViewId="0"/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>
        <v>1</v>
      </c>
      <c r="B2" t="s">
        <v>20</v>
      </c>
      <c r="C2" t="s">
        <v>21</v>
      </c>
      <c r="D2">
        <v>419603393.76999998</v>
      </c>
      <c r="E2">
        <v>99542290.879999995</v>
      </c>
      <c r="F2">
        <v>51195958.509999998</v>
      </c>
      <c r="G2">
        <v>38232663.039999999</v>
      </c>
      <c r="H2">
        <v>13786722.24</v>
      </c>
      <c r="I2">
        <v>8903194.0399999991</v>
      </c>
      <c r="J2">
        <v>9060156.2200000007</v>
      </c>
      <c r="K2">
        <v>9220378.7200000007</v>
      </c>
      <c r="L2">
        <v>8895673.8300000001</v>
      </c>
      <c r="M2">
        <v>9047974.9700000007</v>
      </c>
      <c r="N2">
        <v>9203311.6899999995</v>
      </c>
      <c r="O2">
        <v>9361741.7200000007</v>
      </c>
      <c r="P2">
        <v>9523326.9900000002</v>
      </c>
      <c r="Q2">
        <v>8243571.6500000004</v>
      </c>
      <c r="R2">
        <v>8408443.0800000001</v>
      </c>
      <c r="S2">
        <v>8576611.9399999995</v>
      </c>
      <c r="T2">
        <v>258868011.31</v>
      </c>
    </row>
    <row r="3" spans="1:20" x14ac:dyDescent="0.25">
      <c r="A3" t="s">
        <v>22</v>
      </c>
      <c r="B3" t="s">
        <v>23</v>
      </c>
      <c r="C3" t="e">
        <f>- wydatki bieżące</f>
        <v>#NAME?</v>
      </c>
      <c r="D3">
        <v>143806531.28999999</v>
      </c>
      <c r="E3">
        <v>11773496.99</v>
      </c>
      <c r="F3">
        <v>9153374.0999999996</v>
      </c>
      <c r="G3">
        <v>9354872</v>
      </c>
      <c r="H3">
        <v>8858696</v>
      </c>
      <c r="I3">
        <v>8903194.0399999991</v>
      </c>
      <c r="J3">
        <v>9060156.2200000007</v>
      </c>
      <c r="K3">
        <v>9220378.7200000007</v>
      </c>
      <c r="L3">
        <v>8895673.8300000001</v>
      </c>
      <c r="M3">
        <v>9047974.9700000007</v>
      </c>
      <c r="N3">
        <v>9203311.6899999995</v>
      </c>
      <c r="O3">
        <v>9361741.7200000007</v>
      </c>
      <c r="P3">
        <v>9523326.9900000002</v>
      </c>
      <c r="Q3">
        <v>8243571.6500000004</v>
      </c>
      <c r="R3">
        <v>8408443.0800000001</v>
      </c>
      <c r="S3">
        <v>8576611.9399999995</v>
      </c>
      <c r="T3">
        <v>137584823.94</v>
      </c>
    </row>
    <row r="4" spans="1:20" x14ac:dyDescent="0.25">
      <c r="A4" t="s">
        <v>24</v>
      </c>
      <c r="B4" t="s">
        <v>25</v>
      </c>
      <c r="C4" t="e">
        <f>- wydatki majątkowe</f>
        <v>#NAME?</v>
      </c>
      <c r="D4">
        <v>275796862.48000002</v>
      </c>
      <c r="E4">
        <v>87768793.890000001</v>
      </c>
      <c r="F4">
        <v>42042584.409999996</v>
      </c>
      <c r="G4">
        <v>28877791.039999999</v>
      </c>
      <c r="H4">
        <v>4928026.24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121283187.37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2wpf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Mielniczuk</dc:creator>
  <cp:lastModifiedBy>Anna Mielniczuk</cp:lastModifiedBy>
  <dcterms:created xsi:type="dcterms:W3CDTF">2019-01-18T12:06:22Z</dcterms:created>
  <dcterms:modified xsi:type="dcterms:W3CDTF">2019-01-18T12:06:22Z</dcterms:modified>
</cp:coreProperties>
</file>